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0B1987D3-DC29-454D-8855-7110DB08D3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" l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<sst xmlns="http://schemas.openxmlformats.org/spreadsheetml/2006/main" count="533" uniqueCount="301">
  <si>
    <t>AUTHOR 1</t>
  </si>
  <si>
    <t>AUTHOR 2</t>
  </si>
  <si>
    <t>AUTHOR 3</t>
  </si>
  <si>
    <t>AUTHOR 4</t>
  </si>
  <si>
    <t>AUTHOR 5</t>
  </si>
  <si>
    <t>AUTHOR 6</t>
  </si>
  <si>
    <t>AUTHOR COLLEGE NAME</t>
  </si>
  <si>
    <t>PAPER TITLE</t>
  </si>
  <si>
    <t>COURSE (B OR M TECH)</t>
  </si>
  <si>
    <t>Video - Marks out of 15</t>
  </si>
  <si>
    <t>PPT - Marks out of 15</t>
  </si>
  <si>
    <t>Quality of work - Marks out of 10</t>
  </si>
  <si>
    <t>Answer to Questions - Marks out of 10</t>
  </si>
  <si>
    <t>Total out of 50 (Automatic)</t>
  </si>
  <si>
    <t>FATHIMA K A</t>
  </si>
  <si>
    <t>Ashim T Ashraf</t>
  </si>
  <si>
    <t>Badusha Bin Abdulla</t>
  </si>
  <si>
    <t>Muhammed Shafi</t>
  </si>
  <si>
    <t>Salman Basheer</t>
  </si>
  <si>
    <t> "THE EXTRICATOR"- An all-terrain amphibian flood rescue vehicle</t>
  </si>
  <si>
    <t>BTECH</t>
  </si>
  <si>
    <t>Biju Babu</t>
  </si>
  <si>
    <t>Deepu Shaji</t>
  </si>
  <si>
    <t>Tobin Mathew</t>
  </si>
  <si>
    <t>Vishnu K B</t>
  </si>
  <si>
    <t>Vijnan Institute of Science and Technology (VISAT)</t>
  </si>
  <si>
    <t>DESIGN &amp; FABRICATION OF PEPPER THRESHING AND GRADING MACHINE</t>
  </si>
  <si>
    <t>Jomit Mathew</t>
  </si>
  <si>
    <t>Anjit Thomas John</t>
  </si>
  <si>
    <t>Gijo P Mathew</t>
  </si>
  <si>
    <t>Jobin George</t>
  </si>
  <si>
    <t>Design and fabrication of mechanically driven nutmeg mace separator</t>
  </si>
  <si>
    <t>DILNA K SALIM</t>
  </si>
  <si>
    <t> REDUCTION OF DEFECTS IN STEEL INDUSTRY</t>
  </si>
  <si>
    <t>MTECH</t>
  </si>
  <si>
    <t>Muhammed Asharaf K V</t>
  </si>
  <si>
    <t>Government College of Engineering Kannur</t>
  </si>
  <si>
    <t>A Modified Bit-Wise Mutation Algorithm for Mixed-Model Production Sequencing</t>
  </si>
  <si>
    <t>Internal Reviewers With Phone Number</t>
  </si>
  <si>
    <t>Nil</t>
  </si>
  <si>
    <t>Jacob Lious</t>
  </si>
  <si>
    <t>Ashith K V</t>
  </si>
  <si>
    <t xml:space="preserve">Industrial Safety analysis using analytical and Network process </t>
  </si>
  <si>
    <t>Achu T V</t>
  </si>
  <si>
    <t>Dr.Biju Augustine P</t>
  </si>
  <si>
    <t>Online Convenience Dimensions and their relationships with Customer Satisfaction: Empirical Findings from the Indian Firms</t>
  </si>
  <si>
    <t>M TECH</t>
  </si>
  <si>
    <t>Gifty Elizabath Syam</t>
  </si>
  <si>
    <t xml:space="preserve">A structural equation model linking the organizational performance and TQM practices of construction industry </t>
  </si>
  <si>
    <t xml:space="preserve">Sibin K Mathews </t>
  </si>
  <si>
    <t>Sachin Saji</t>
  </si>
  <si>
    <t xml:space="preserve">Shahid Meeran </t>
  </si>
  <si>
    <t>Nikhil Varghese Boby</t>
  </si>
  <si>
    <t>Manikandan S</t>
  </si>
  <si>
    <t xml:space="preserve">Food Waste to Manure Converter </t>
  </si>
  <si>
    <t>B TECH</t>
  </si>
  <si>
    <t>Thejas P Reji</t>
  </si>
  <si>
    <t>Alan Kurian Saji</t>
  </si>
  <si>
    <t>Rishin Akram Hamza P S</t>
  </si>
  <si>
    <t xml:space="preserve">Roji Roice Daniel </t>
  </si>
  <si>
    <t>Oxy hydrogen production by electrolysis for the use in vehicle engine</t>
  </si>
  <si>
    <t>B.TECH</t>
  </si>
  <si>
    <t>Rajiv Gandhi Institute of Technology,Kottayam</t>
  </si>
  <si>
    <t>Amal Joseph</t>
  </si>
  <si>
    <t>Sanjo Joseph</t>
  </si>
  <si>
    <t>Mefys Kollettu</t>
  </si>
  <si>
    <t>Nandhu Santhosh</t>
  </si>
  <si>
    <t>Anu Nair P</t>
  </si>
  <si>
    <t>Mar Baselios Christian College of Engineering and Technology, Peermade, Kerala</t>
  </si>
  <si>
    <t>Experimental investigation of solar chimney power plant combined with
desalination process</t>
  </si>
  <si>
    <t>B Tech</t>
  </si>
  <si>
    <t>Tony Tom</t>
  </si>
  <si>
    <t>Dr.  Jinesh N</t>
  </si>
  <si>
    <t>Rajiv Gandhi Institute of Technology, Kottayam, Kerala</t>
  </si>
  <si>
    <t>An Analysis of the Supplier Selection Process in Chennai Automobile Sector</t>
  </si>
  <si>
    <t>M Tech</t>
  </si>
  <si>
    <t>Anirudh P</t>
  </si>
  <si>
    <t>Shijin Maniyath</t>
  </si>
  <si>
    <t>Muhammed Ashraf K.V</t>
  </si>
  <si>
    <t>Government College of Engineering Kannur, Kannur, Kerala</t>
  </si>
  <si>
    <t>Multi - Objective Green Supply Chain Management for Milk
Procurement: A case Analysis</t>
  </si>
  <si>
    <t>Nikhil M Antony</t>
  </si>
  <si>
    <t>Rubin Beji Sam</t>
  </si>
  <si>
    <t>Sarath S</t>
  </si>
  <si>
    <t>Shyno Sagi</t>
  </si>
  <si>
    <t>Aju Jo Sankarathil</t>
  </si>
  <si>
    <t>Saintgits College of Engineering</t>
  </si>
  <si>
    <t>Design And Fabrication Of Eye-Blink Sensor Based Automatic Braking
System</t>
  </si>
  <si>
    <t>Chrismon varghese</t>
  </si>
  <si>
    <t>Dr. Ramesh A</t>
  </si>
  <si>
    <t>Work life balance and its impacts onjob satisfaction of female nurses in private hospitals with special reference to pathanamthitta district</t>
  </si>
  <si>
    <t>Gowtham Shaj</t>
  </si>
  <si>
    <t>Royse Stanly George</t>
  </si>
  <si>
    <t>Noble C Philip</t>
  </si>
  <si>
    <t>Libin V Korah</t>
  </si>
  <si>
    <t xml:space="preserve">Experimental investigation of Solar Water Cooler </t>
  </si>
  <si>
    <t>Jamshiya KC</t>
  </si>
  <si>
    <t>Anil Raj A S</t>
  </si>
  <si>
    <t>Dr. Biju Augustine</t>
  </si>
  <si>
    <t>Rajiv Gandhi Institute of Technology, Kottayam</t>
  </si>
  <si>
    <t>Characterization of the Small Paper Craft Entrepreneurs Perceptions of Success and the Factors Affecting Success</t>
  </si>
  <si>
    <t>Mtech</t>
  </si>
  <si>
    <t>Mini Thomas</t>
  </si>
  <si>
    <t>Renju Kurian</t>
  </si>
  <si>
    <t xml:space="preserve">Meghna Das </t>
  </si>
  <si>
    <t>Causes and Effects of Rework in Construction Projects</t>
  </si>
  <si>
    <t>Rahul Babu</t>
  </si>
  <si>
    <t>Dr.Ciby Thomas</t>
  </si>
  <si>
    <t>Consumer Behaviour and Brand Loyalty of Packaged Milk in Kottayam District</t>
  </si>
  <si>
    <t>Asish Joy</t>
  </si>
  <si>
    <t>Daney Joseph</t>
  </si>
  <si>
    <t>Ajesh Ashok Thomas</t>
  </si>
  <si>
    <t>Augustine Mathew</t>
  </si>
  <si>
    <t>Febin Felix</t>
  </si>
  <si>
    <t>Vapour Compression Refrigeration System Using Diamond Nanoparticles-An Experimental Analysis</t>
  </si>
  <si>
    <t>B.tech</t>
  </si>
  <si>
    <t>Aswin Santhosh</t>
  </si>
  <si>
    <t>B Nandagopal</t>
  </si>
  <si>
    <t>Jojo Joseph</t>
  </si>
  <si>
    <t>Kailas Anilkumar</t>
  </si>
  <si>
    <t>Premjith S</t>
  </si>
  <si>
    <t>AN AUTOMATED SELF-ADJUSTING RAMP TO ENTRAIN AND DETRAIN FOR DIFFERENTLY ABLED IN INDIAN RAILWAY SYSTEM</t>
  </si>
  <si>
    <t>B tech</t>
  </si>
  <si>
    <t xml:space="preserve"> Aravind N Kaimal</t>
  </si>
  <si>
    <t>Bijith P B</t>
  </si>
  <si>
    <t>Midhun C Baiju</t>
  </si>
  <si>
    <t>Muhammed Suhail K S</t>
  </si>
  <si>
    <t>Borewell Child Rescue System</t>
  </si>
  <si>
    <t>Gurudeva Institute of Science and Technology, Kottayam</t>
  </si>
  <si>
    <t>ANZIL K K</t>
  </si>
  <si>
    <t>BHARATH SAJIKUMAR</t>
  </si>
  <si>
    <t>BINS SEBASTIAN</t>
  </si>
  <si>
    <t>CHRISTIN CHACKO</t>
  </si>
  <si>
    <t>Er. Ajith Kuriakose Mani</t>
  </si>
  <si>
    <t>Er. Arjun Venugopal</t>
  </si>
  <si>
    <t>Saintgits College of Engineering.</t>
  </si>
  <si>
    <t>NANO ENHANCED PCM FOR THERMAL COMFORT IN RIDING HELMETS</t>
  </si>
  <si>
    <t>Anson P George</t>
  </si>
  <si>
    <t>Akshay Santhosh</t>
  </si>
  <si>
    <t>Akshay Rajan</t>
  </si>
  <si>
    <t>Harikrishnan P A</t>
  </si>
  <si>
    <t>Asst.Prof. Avinesh Pyarilal</t>
  </si>
  <si>
    <t>Vijnan Institute of Science and Technology( VISAT)</t>
  </si>
  <si>
    <t> Design and Fabrication of Road Maintenance Machine</t>
  </si>
  <si>
    <t>Gokul Krishna D</t>
  </si>
  <si>
    <t>Gautam C Sekhar</t>
  </si>
  <si>
    <t>Fadil K Meeran</t>
  </si>
  <si>
    <t>Abhimanue H</t>
  </si>
  <si>
    <t>Dr Sheeja Janardhanan</t>
  </si>
  <si>
    <t>SCMS School of Engineering and Technology, Karukutty, India.</t>
  </si>
  <si>
    <t>Shape optimization of solar vehicle</t>
  </si>
  <si>
    <t>ADITHYAN K S</t>
  </si>
  <si>
    <t>ANOOP NADARAJAN</t>
  </si>
  <si>
    <t>JISEN T GEORGE</t>
  </si>
  <si>
    <t>JOBIN JOSEPH</t>
  </si>
  <si>
    <t> TUBER HARVESTER</t>
  </si>
  <si>
    <t>Abdul Azeez M.A</t>
  </si>
  <si>
    <t>Ben Michael N.B</t>
  </si>
  <si>
    <t>Joel Jose</t>
  </si>
  <si>
    <t>Kiren F Madekkal</t>
  </si>
  <si>
    <t>Sandeep Kumar</t>
  </si>
  <si>
    <t>Muhammed Thanzeel M.A</t>
  </si>
  <si>
    <t>KMEA engineering college, Aluva, Kerala</t>
  </si>
  <si>
    <t>VRF REFRIGERATION</t>
  </si>
  <si>
    <t>MIDHUN A P</t>
  </si>
  <si>
    <t>Dr. GOVINDAN P</t>
  </si>
  <si>
    <t>AMAL V SEBASTIAN</t>
  </si>
  <si>
    <t>SIDHARTH S</t>
  </si>
  <si>
    <t>JASIM N</t>
  </si>
  <si>
    <t>Dr. G VENUGOPAL</t>
  </si>
  <si>
    <t xml:space="preserve">VINULAL V K </t>
  </si>
  <si>
    <t>RIBIN VARGHESE PAZHAMANNIL</t>
  </si>
  <si>
    <t>MELVIN MARTIN</t>
  </si>
  <si>
    <t>MISHEL JOHNY</t>
  </si>
  <si>
    <t>SEJO ABRAHAM</t>
  </si>
  <si>
    <t>SWITHIN JOHNY</t>
  </si>
  <si>
    <t>ABY ALIAS</t>
  </si>
  <si>
    <t>RECENT DEVELOPMENTS IN FRICTION STIR WELDING OF DISSIMILAR ALUMINIUM ALLOYS</t>
  </si>
  <si>
    <t>MEDIATING THE EFFECT OF JOB SATISFACTION OF IT PROFESSIONALS</t>
  </si>
  <si>
    <t>IMPACT OF EI IN FIRST TIME RECRUITMENT PROCESS AMONG FRESH ENGINEERING GRADUATES IN KERALA</t>
  </si>
  <si>
    <t>SEPERATION STRESS ANALYSIS OF BOTTOM UP STERIOLITHOGRAPHY PROCESS BASED ON COHESIVE ZONE MODELLING</t>
  </si>
  <si>
    <t>SOLAR POWERED AUTOMATED GRASS CUTTER</t>
  </si>
  <si>
    <t>Joseph Varkey</t>
  </si>
  <si>
    <t>Kevin Abraham Thomas</t>
  </si>
  <si>
    <t>Vishnu A S</t>
  </si>
  <si>
    <t>Seomon Jose</t>
  </si>
  <si>
    <t>Analysis of dynamic characteristics of magnetorheological fluid enhanced with Nano Iron particles</t>
  </si>
  <si>
    <t>SREEHARI</t>
  </si>
  <si>
    <t>ARJUN VENUGOPAL</t>
  </si>
  <si>
    <t>SUDHI K SAJI</t>
  </si>
  <si>
    <t>VAISHNAV VASANTH</t>
  </si>
  <si>
    <t>VISHNU RAJ K</t>
  </si>
  <si>
    <t>THERMAL CYCYLING STABILITY AND HEAT STORAGE PERFORMANCE ANALYSIS OF ORGANIC NEOPENTYL GLYCOL PCM FOR ELECTRONIC  COOLING</t>
  </si>
  <si>
    <t>ABHAY ANIL</t>
  </si>
  <si>
    <t>ALLEN M CHANDY</t>
  </si>
  <si>
    <t>AKSHAY V M</t>
  </si>
  <si>
    <t>BHARAT NAIR</t>
  </si>
  <si>
    <t>Asst. Prof. SAM JOSHY</t>
  </si>
  <si>
    <t>Asst. Prof TIJO D</t>
  </si>
  <si>
    <t>JOB THOMAS</t>
  </si>
  <si>
    <t>JOJI JOHN</t>
  </si>
  <si>
    <t>R ANANTHAKRISHNAN</t>
  </si>
  <si>
    <t>Shilpa Vijayan</t>
  </si>
  <si>
    <t>Dr. Biju Augustine P</t>
  </si>
  <si>
    <t>Alan Jacob</t>
  </si>
  <si>
    <t>Dawn Abraham</t>
  </si>
  <si>
    <t>Jack J M</t>
  </si>
  <si>
    <t>Abhyudai K Mohan</t>
  </si>
  <si>
    <t>Dr Roja A R</t>
  </si>
  <si>
    <t>HARISHANKAR J</t>
  </si>
  <si>
    <t>JEASON GEORGE</t>
  </si>
  <si>
    <t>JITHIN J</t>
  </si>
  <si>
    <t>KIRAN XAVIER</t>
  </si>
  <si>
    <t>Asst. Prof. J V C MALIACKAL</t>
  </si>
  <si>
    <t>INFLUENCE OF DIE TEMPERATURE ON DIE STRESS ANALYSIS USING DEFORM 3D</t>
  </si>
  <si>
    <t>IMPACT OF TQM ON QUALITY PERFORMANCE OF INDIAN HOSPITALS</t>
  </si>
  <si>
    <t>Airship implimented drone for advanced surveillance</t>
  </si>
  <si>
    <t>POWER GENERATION FROM WAVES</t>
  </si>
  <si>
    <t>Dr.Abdul Rahman-9176492110</t>
  </si>
  <si>
    <t>Dr.Roja Abraham Raju-9447349195</t>
  </si>
  <si>
    <t>Joash E Blessan</t>
  </si>
  <si>
    <t>Akthar A Muhammed</t>
  </si>
  <si>
    <t>Amal V Jayalal</t>
  </si>
  <si>
    <t>George Mathew Chawkayil</t>
  </si>
  <si>
    <t>Arun Thomas George</t>
  </si>
  <si>
    <t>Sreyas A</t>
  </si>
  <si>
    <t>Dr. Govindan P</t>
  </si>
  <si>
    <t>Alex Y</t>
  </si>
  <si>
    <t>Chacko Preno Koshy</t>
  </si>
  <si>
    <t>Karunya Shibi</t>
  </si>
  <si>
    <t>Sriram Chandrashekhar</t>
  </si>
  <si>
    <t>Simon Peter Cheriyan</t>
  </si>
  <si>
    <t>Krishnaprasad J</t>
  </si>
  <si>
    <t>Ashif S</t>
  </si>
  <si>
    <t>Meghna Das C</t>
  </si>
  <si>
    <t>Deepak Cherian</t>
  </si>
  <si>
    <t>LAIZ IRFAN</t>
  </si>
  <si>
    <t>NIYAS NAZER</t>
  </si>
  <si>
    <t>MAHESH S KUMAR</t>
  </si>
  <si>
    <t>MUHAMMED RISHAL</t>
  </si>
  <si>
    <t>Tranquilizer Drone</t>
  </si>
  <si>
    <t>Investigations on mechanical behavior of hybrid auxetic sandwich structure</t>
  </si>
  <si>
    <t>Saintgits College of Engineering, Kottayam</t>
  </si>
  <si>
    <t>An Alternative Nano-Fuel to Diesel in a Compression Ignition Engine Obtained By Pyrolysis Method from Waste Plastics</t>
  </si>
  <si>
    <t>Comparative study of the physico-chemical properties of Biodiesel from high FFA rubber seed oil enhanced with Nano particles</t>
  </si>
  <si>
    <t>INTER-RELATIONSHIP AMONG CRITICAL FACTORS OF WORKFLOW RELIABILITY IN CONSTRUCTION PROJECTS</t>
  </si>
  <si>
    <t>KMEA Engineering College Aluva</t>
  </si>
  <si>
    <t>Fan blade angle dimensioning and sorting setup</t>
  </si>
  <si>
    <t>Sachin Soman</t>
  </si>
  <si>
    <t>Akin Dhananjayan</t>
  </si>
  <si>
    <t>Krishnaprasad KK</t>
  </si>
  <si>
    <t xml:space="preserve">Githin Joseph </t>
  </si>
  <si>
    <t>Rajesh R Pillai</t>
  </si>
  <si>
    <t>Abhimanne H</t>
  </si>
  <si>
    <t>Amal Krishna M</t>
  </si>
  <si>
    <t>Alwin Joseph</t>
  </si>
  <si>
    <t>Harish G</t>
  </si>
  <si>
    <t>Jenson Joseph</t>
  </si>
  <si>
    <t>Akash Thenayamchery</t>
  </si>
  <si>
    <t>Arjun T.A</t>
  </si>
  <si>
    <t>Hari Krishna PR</t>
  </si>
  <si>
    <t>Alphin Jose</t>
  </si>
  <si>
    <t>Sharon Das JP</t>
  </si>
  <si>
    <t>Terence Deo P.I</t>
  </si>
  <si>
    <t>Syed Shahabudeen</t>
  </si>
  <si>
    <t>Suraj M</t>
  </si>
  <si>
    <t>Allen Thomas Kuruvilla</t>
  </si>
  <si>
    <t>Ashlin Benny George</t>
  </si>
  <si>
    <t>Bipin Mamman Varghese</t>
  </si>
  <si>
    <t>Jijo G Joppan</t>
  </si>
  <si>
    <t>Sunildutt</t>
  </si>
  <si>
    <t>Solar water weed cutter and plastic</t>
  </si>
  <si>
    <t>SCMS School Of Engineering &amp; Technology</t>
  </si>
  <si>
    <t>Automated decapping machine for removal of safety cap from LPG cylinder</t>
  </si>
  <si>
    <t>Regenerative Suspension system</t>
  </si>
  <si>
    <t>Design &amp; analytical study of block tyre for vibration reduction</t>
  </si>
  <si>
    <t>Backward facing stepflow using analysis software ANSYS</t>
  </si>
  <si>
    <t>Prof.Rojin Mathews-9495516830</t>
  </si>
  <si>
    <t>Prof.ManiKandan S-9496338507</t>
  </si>
  <si>
    <t>Prof.Libin V Korah-8606675505</t>
  </si>
  <si>
    <t>Prof.Febin Felix-9745398736</t>
  </si>
  <si>
    <t>Prof.Biju Chako-9567620923</t>
  </si>
  <si>
    <t>Prof.Aby Alias-9496465302</t>
  </si>
  <si>
    <t>Prof.Anu Nair P-9495913507</t>
  </si>
  <si>
    <t>Prof.Ashif S-9400057846</t>
  </si>
  <si>
    <t>Prof.SunilDutt-9961547921</t>
  </si>
  <si>
    <t>GRADE</t>
  </si>
  <si>
    <t>B</t>
  </si>
  <si>
    <t>A</t>
  </si>
  <si>
    <t>SI No</t>
  </si>
  <si>
    <t>41-50</t>
  </si>
  <si>
    <t>31-40</t>
  </si>
  <si>
    <t>21-30</t>
  </si>
  <si>
    <t>BELOW OR EQUAL TO 20</t>
  </si>
  <si>
    <t>C</t>
  </si>
  <si>
    <t>D</t>
  </si>
  <si>
    <t>MARK</t>
  </si>
  <si>
    <t>Saintgits College of Engineering,Kottayam</t>
  </si>
  <si>
    <t>Government College of Engineering,Kannur</t>
  </si>
  <si>
    <t>Jobin Joshy</t>
  </si>
  <si>
    <t>TiC Coating on Aluminium by Tungsten Inert Gas (TIG) Cladding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</si>
</sst>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workbookViewId="0">
      <selection activeCell="J11" sqref="J11"/>
    </sheetView>
  </sheetViews>
  <sheetFormatPr defaultRowHeight="15" x14ac:dyDescent="0.25"/>
  <cols>
    <col min="1" max="7" width="30.7109375" customWidth="1"/>
    <col min="8" max="9" width="70.7109375" customWidth="1"/>
    <col min="10" max="17" width="30.7109375" customWidth="1"/>
  </cols>
  <sheetData>
    <row r="1" spans="1:17" ht="30" customHeight="1" thickBot="1" x14ac:dyDescent="0.3">
      <c r="A1" s="42" t="s">
        <v>289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4" t="s">
        <v>13</v>
      </c>
      <c r="P1" s="42" t="s">
        <v>286</v>
      </c>
      <c r="Q1" s="45" t="s">
        <v>38</v>
      </c>
    </row>
    <row r="2" spans="1:17" ht="30" customHeight="1" thickBot="1" x14ac:dyDescent="0.3">
      <c r="A2" s="2">
        <v>1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39</v>
      </c>
      <c r="H2" s="5" t="s">
        <v>162</v>
      </c>
      <c r="I2" s="3" t="s">
        <v>19</v>
      </c>
      <c r="J2" s="1" t="s">
        <v>20</v>
      </c>
      <c r="K2" s="10">
        <v>11</v>
      </c>
      <c r="L2" s="10">
        <v>10</v>
      </c>
      <c r="M2" s="10">
        <v>8</v>
      </c>
      <c r="N2" s="10">
        <v>7</v>
      </c>
      <c r="O2" s="11">
        <f t="shared" ref="O2:O11" si="0">K2+L2+M2+N2</f>
        <v>36</v>
      </c>
      <c r="P2" s="16" t="s">
        <v>287</v>
      </c>
      <c r="Q2" s="58" t="s">
        <v>277</v>
      </c>
    </row>
    <row r="3" spans="1:17" ht="30" customHeight="1" thickBot="1" x14ac:dyDescent="0.3">
      <c r="A3" s="2">
        <v>2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39</v>
      </c>
      <c r="G3" s="1" t="s">
        <v>39</v>
      </c>
      <c r="H3" s="2" t="s">
        <v>25</v>
      </c>
      <c r="I3" s="3" t="s">
        <v>26</v>
      </c>
      <c r="J3" s="1" t="s">
        <v>20</v>
      </c>
      <c r="K3" s="10">
        <v>9</v>
      </c>
      <c r="L3" s="10">
        <v>9</v>
      </c>
      <c r="M3" s="10">
        <v>7</v>
      </c>
      <c r="N3" s="10">
        <v>8</v>
      </c>
      <c r="O3" s="11">
        <f t="shared" si="0"/>
        <v>33</v>
      </c>
      <c r="P3" s="16" t="s">
        <v>287</v>
      </c>
      <c r="Q3" s="58"/>
    </row>
    <row r="4" spans="1:17" ht="30" customHeight="1" thickBot="1" x14ac:dyDescent="0.3">
      <c r="A4" s="2">
        <v>3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39</v>
      </c>
      <c r="G4" s="1" t="s">
        <v>39</v>
      </c>
      <c r="H4" s="16" t="s">
        <v>68</v>
      </c>
      <c r="I4" s="3" t="s">
        <v>31</v>
      </c>
      <c r="J4" s="1" t="s">
        <v>20</v>
      </c>
      <c r="K4" s="10">
        <v>13</v>
      </c>
      <c r="L4" s="10">
        <v>10</v>
      </c>
      <c r="M4" s="10">
        <v>7</v>
      </c>
      <c r="N4" s="10">
        <v>7</v>
      </c>
      <c r="O4" s="11">
        <f t="shared" si="0"/>
        <v>37</v>
      </c>
      <c r="P4" s="16" t="s">
        <v>287</v>
      </c>
      <c r="Q4" s="58"/>
    </row>
    <row r="5" spans="1:17" ht="30" customHeight="1" thickBot="1" x14ac:dyDescent="0.3">
      <c r="A5" s="1">
        <v>4</v>
      </c>
      <c r="B5" s="1" t="s">
        <v>32</v>
      </c>
      <c r="C5" s="8" t="s">
        <v>107</v>
      </c>
      <c r="D5" s="1" t="s">
        <v>39</v>
      </c>
      <c r="E5" s="1" t="s">
        <v>39</v>
      </c>
      <c r="F5" s="1" t="s">
        <v>39</v>
      </c>
      <c r="G5" s="1" t="s">
        <v>39</v>
      </c>
      <c r="H5" s="2" t="s">
        <v>73</v>
      </c>
      <c r="I5" s="3" t="s">
        <v>33</v>
      </c>
      <c r="J5" s="1" t="s">
        <v>34</v>
      </c>
      <c r="K5" s="10">
        <v>12</v>
      </c>
      <c r="L5" s="10">
        <v>10</v>
      </c>
      <c r="M5" s="10">
        <v>9</v>
      </c>
      <c r="N5" s="10">
        <v>8</v>
      </c>
      <c r="O5" s="11">
        <f t="shared" si="0"/>
        <v>39</v>
      </c>
      <c r="P5" s="16" t="s">
        <v>287</v>
      </c>
      <c r="Q5" s="58"/>
    </row>
    <row r="6" spans="1:17" ht="30" customHeight="1" thickBot="1" x14ac:dyDescent="0.3">
      <c r="A6" s="1">
        <v>5</v>
      </c>
      <c r="B6" s="1" t="s">
        <v>35</v>
      </c>
      <c r="C6" s="1" t="s">
        <v>39</v>
      </c>
      <c r="D6" s="1" t="s">
        <v>39</v>
      </c>
      <c r="E6" s="1" t="s">
        <v>39</v>
      </c>
      <c r="F6" s="1" t="s">
        <v>39</v>
      </c>
      <c r="G6" s="1" t="s">
        <v>39</v>
      </c>
      <c r="H6" s="2" t="s">
        <v>36</v>
      </c>
      <c r="I6" s="3" t="s">
        <v>37</v>
      </c>
      <c r="J6" s="1" t="s">
        <v>34</v>
      </c>
      <c r="K6" s="10">
        <v>11</v>
      </c>
      <c r="L6" s="10">
        <v>11</v>
      </c>
      <c r="M6" s="10">
        <v>9</v>
      </c>
      <c r="N6" s="10">
        <v>9</v>
      </c>
      <c r="O6" s="11">
        <f t="shared" si="0"/>
        <v>40</v>
      </c>
      <c r="P6" s="16" t="s">
        <v>287</v>
      </c>
      <c r="Q6" s="58"/>
    </row>
    <row r="7" spans="1:17" ht="30" customHeight="1" thickBot="1" x14ac:dyDescent="0.3">
      <c r="A7" s="8">
        <v>6</v>
      </c>
      <c r="B7" s="8" t="s">
        <v>40</v>
      </c>
      <c r="C7" s="8" t="s">
        <v>41</v>
      </c>
      <c r="D7" s="1" t="s">
        <v>39</v>
      </c>
      <c r="E7" s="1" t="s">
        <v>39</v>
      </c>
      <c r="F7" s="1" t="s">
        <v>39</v>
      </c>
      <c r="G7" s="1" t="s">
        <v>39</v>
      </c>
      <c r="H7" s="5" t="s">
        <v>162</v>
      </c>
      <c r="I7" s="3" t="s">
        <v>42</v>
      </c>
      <c r="J7" s="8" t="s">
        <v>61</v>
      </c>
      <c r="K7" s="12">
        <v>12</v>
      </c>
      <c r="L7" s="12">
        <v>12</v>
      </c>
      <c r="M7" s="12">
        <v>7</v>
      </c>
      <c r="N7" s="12">
        <v>8</v>
      </c>
      <c r="O7" s="13">
        <f t="shared" si="0"/>
        <v>39</v>
      </c>
      <c r="P7" s="8" t="s">
        <v>287</v>
      </c>
      <c r="Q7" s="58" t="s">
        <v>278</v>
      </c>
    </row>
    <row r="8" spans="1:17" ht="30" customHeight="1" thickBot="1" x14ac:dyDescent="0.3">
      <c r="A8" s="8">
        <v>7</v>
      </c>
      <c r="B8" s="8" t="s">
        <v>43</v>
      </c>
      <c r="C8" s="8" t="s">
        <v>44</v>
      </c>
      <c r="D8" s="1" t="s">
        <v>39</v>
      </c>
      <c r="E8" s="1" t="s">
        <v>39</v>
      </c>
      <c r="F8" s="1" t="s">
        <v>39</v>
      </c>
      <c r="G8" s="1" t="s">
        <v>39</v>
      </c>
      <c r="H8" s="2" t="s">
        <v>62</v>
      </c>
      <c r="I8" s="3" t="s">
        <v>45</v>
      </c>
      <c r="J8" s="8" t="s">
        <v>46</v>
      </c>
      <c r="K8" s="12">
        <v>11</v>
      </c>
      <c r="L8" s="12">
        <v>11</v>
      </c>
      <c r="M8" s="12">
        <v>7</v>
      </c>
      <c r="N8" s="12">
        <v>8</v>
      </c>
      <c r="O8" s="13">
        <f t="shared" si="0"/>
        <v>37</v>
      </c>
      <c r="P8" s="8" t="s">
        <v>287</v>
      </c>
      <c r="Q8" s="58"/>
    </row>
    <row r="9" spans="1:17" ht="30" customHeight="1" thickBot="1" x14ac:dyDescent="0.3">
      <c r="A9" s="8">
        <v>8</v>
      </c>
      <c r="B9" s="8" t="s">
        <v>47</v>
      </c>
      <c r="C9" s="8" t="s">
        <v>44</v>
      </c>
      <c r="D9" s="1" t="s">
        <v>39</v>
      </c>
      <c r="E9" s="1" t="s">
        <v>39</v>
      </c>
      <c r="F9" s="1" t="s">
        <v>39</v>
      </c>
      <c r="G9" s="1" t="s">
        <v>39</v>
      </c>
      <c r="H9" s="2" t="s">
        <v>62</v>
      </c>
      <c r="I9" s="3" t="s">
        <v>48</v>
      </c>
      <c r="J9" s="8" t="s">
        <v>46</v>
      </c>
      <c r="K9" s="12">
        <v>11</v>
      </c>
      <c r="L9" s="12">
        <v>12</v>
      </c>
      <c r="M9" s="12">
        <v>7</v>
      </c>
      <c r="N9" s="12">
        <v>8</v>
      </c>
      <c r="O9" s="13">
        <f t="shared" si="0"/>
        <v>38</v>
      </c>
      <c r="P9" s="8" t="s">
        <v>287</v>
      </c>
      <c r="Q9" s="58"/>
    </row>
    <row r="10" spans="1:17" ht="30" customHeight="1" thickBot="1" x14ac:dyDescent="0.3">
      <c r="A10" s="8">
        <v>9</v>
      </c>
      <c r="B10" s="1" t="s">
        <v>49</v>
      </c>
      <c r="C10" s="1" t="s">
        <v>50</v>
      </c>
      <c r="D10" s="1" t="s">
        <v>51</v>
      </c>
      <c r="E10" s="1" t="s">
        <v>52</v>
      </c>
      <c r="F10" s="8" t="s">
        <v>53</v>
      </c>
      <c r="G10" s="1" t="s">
        <v>39</v>
      </c>
      <c r="H10" s="16" t="s">
        <v>68</v>
      </c>
      <c r="I10" s="14" t="s">
        <v>54</v>
      </c>
      <c r="J10" s="8" t="s">
        <v>55</v>
      </c>
      <c r="K10" s="12">
        <v>11</v>
      </c>
      <c r="L10" s="12">
        <v>12</v>
      </c>
      <c r="M10" s="12">
        <v>7</v>
      </c>
      <c r="N10" s="12">
        <v>7</v>
      </c>
      <c r="O10" s="13">
        <f t="shared" si="0"/>
        <v>37</v>
      </c>
      <c r="P10" s="8" t="s">
        <v>287</v>
      </c>
      <c r="Q10" s="58"/>
    </row>
    <row r="11" spans="1:17" ht="30" customHeight="1" thickBot="1" x14ac:dyDescent="0.3">
      <c r="A11" s="8">
        <v>10</v>
      </c>
      <c r="B11" s="8" t="s">
        <v>56</v>
      </c>
      <c r="C11" s="1" t="s">
        <v>57</v>
      </c>
      <c r="D11" s="1" t="s">
        <v>58</v>
      </c>
      <c r="E11" s="1" t="s">
        <v>59</v>
      </c>
      <c r="F11" s="8" t="s">
        <v>53</v>
      </c>
      <c r="G11" s="1" t="s">
        <v>39</v>
      </c>
      <c r="H11" s="16" t="s">
        <v>68</v>
      </c>
      <c r="I11" s="3" t="s">
        <v>60</v>
      </c>
      <c r="J11" s="24" t="s">
        <v>55</v>
      </c>
      <c r="K11" s="12">
        <v>13</v>
      </c>
      <c r="L11" s="12">
        <v>12</v>
      </c>
      <c r="M11" s="12">
        <v>8</v>
      </c>
      <c r="N11" s="12">
        <v>8</v>
      </c>
      <c r="O11" s="13">
        <f t="shared" si="0"/>
        <v>41</v>
      </c>
      <c r="P11" s="8" t="s">
        <v>288</v>
      </c>
      <c r="Q11" s="58"/>
    </row>
    <row r="12" spans="1:17" ht="30" customHeight="1" thickBot="1" x14ac:dyDescent="0.3">
      <c r="A12" s="15">
        <v>11</v>
      </c>
      <c r="B12" s="8" t="s">
        <v>63</v>
      </c>
      <c r="C12" s="8" t="s">
        <v>64</v>
      </c>
      <c r="D12" s="8" t="s">
        <v>65</v>
      </c>
      <c r="E12" s="8" t="s">
        <v>66</v>
      </c>
      <c r="F12" s="8" t="s">
        <v>67</v>
      </c>
      <c r="G12" s="1" t="s">
        <v>39</v>
      </c>
      <c r="H12" s="16" t="s">
        <v>68</v>
      </c>
      <c r="I12" s="3" t="s">
        <v>69</v>
      </c>
      <c r="J12" s="8" t="s">
        <v>70</v>
      </c>
      <c r="K12" s="17">
        <v>11</v>
      </c>
      <c r="L12" s="17">
        <v>9</v>
      </c>
      <c r="M12" s="17">
        <v>7</v>
      </c>
      <c r="N12" s="17">
        <v>8</v>
      </c>
      <c r="O12" s="13">
        <f t="shared" ref="O12:O17" si="1">K12+L12+M12+N12</f>
        <v>35</v>
      </c>
      <c r="P12" s="8" t="s">
        <v>287</v>
      </c>
      <c r="Q12" s="58" t="s">
        <v>279</v>
      </c>
    </row>
    <row r="13" spans="1:17" ht="30" customHeight="1" thickBot="1" x14ac:dyDescent="0.3">
      <c r="A13" s="15">
        <v>12</v>
      </c>
      <c r="B13" s="8" t="s">
        <v>71</v>
      </c>
      <c r="C13" s="8" t="s">
        <v>72</v>
      </c>
      <c r="D13" s="1" t="s">
        <v>39</v>
      </c>
      <c r="E13" s="1" t="s">
        <v>39</v>
      </c>
      <c r="F13" s="1" t="s">
        <v>39</v>
      </c>
      <c r="G13" s="1" t="s">
        <v>39</v>
      </c>
      <c r="H13" s="2" t="s">
        <v>73</v>
      </c>
      <c r="I13" s="18" t="s">
        <v>74</v>
      </c>
      <c r="J13" s="8" t="s">
        <v>75</v>
      </c>
      <c r="K13" s="17">
        <v>11</v>
      </c>
      <c r="L13" s="17">
        <v>11</v>
      </c>
      <c r="M13" s="17">
        <v>8</v>
      </c>
      <c r="N13" s="17">
        <v>9</v>
      </c>
      <c r="O13" s="13">
        <f t="shared" si="1"/>
        <v>39</v>
      </c>
      <c r="P13" s="8" t="s">
        <v>287</v>
      </c>
      <c r="Q13" s="58"/>
    </row>
    <row r="14" spans="1:17" ht="30" customHeight="1" thickBot="1" x14ac:dyDescent="0.3">
      <c r="A14" s="15">
        <v>13</v>
      </c>
      <c r="B14" s="8" t="s">
        <v>76</v>
      </c>
      <c r="C14" s="8" t="s">
        <v>77</v>
      </c>
      <c r="D14" s="8" t="s">
        <v>78</v>
      </c>
      <c r="E14" s="1" t="s">
        <v>39</v>
      </c>
      <c r="F14" s="1" t="s">
        <v>39</v>
      </c>
      <c r="G14" s="1" t="s">
        <v>39</v>
      </c>
      <c r="H14" s="2" t="s">
        <v>79</v>
      </c>
      <c r="I14" s="3" t="s">
        <v>80</v>
      </c>
      <c r="J14" s="8" t="s">
        <v>75</v>
      </c>
      <c r="K14" s="17">
        <v>13</v>
      </c>
      <c r="L14" s="17">
        <v>10</v>
      </c>
      <c r="M14" s="17">
        <v>8</v>
      </c>
      <c r="N14" s="17">
        <v>8</v>
      </c>
      <c r="O14" s="13">
        <f t="shared" si="1"/>
        <v>39</v>
      </c>
      <c r="P14" s="8" t="s">
        <v>287</v>
      </c>
      <c r="Q14" s="58"/>
    </row>
    <row r="15" spans="1:17" ht="30" customHeight="1" thickBot="1" x14ac:dyDescent="0.3">
      <c r="A15" s="15">
        <v>14</v>
      </c>
      <c r="B15" s="8" t="s">
        <v>81</v>
      </c>
      <c r="C15" s="8" t="s">
        <v>82</v>
      </c>
      <c r="D15" s="8" t="s">
        <v>83</v>
      </c>
      <c r="E15" s="8" t="s">
        <v>84</v>
      </c>
      <c r="F15" s="8" t="s">
        <v>85</v>
      </c>
      <c r="G15" s="1" t="s">
        <v>39</v>
      </c>
      <c r="H15" s="2" t="s">
        <v>86</v>
      </c>
      <c r="I15" s="3" t="s">
        <v>87</v>
      </c>
      <c r="J15" s="8" t="s">
        <v>70</v>
      </c>
      <c r="K15" s="17">
        <v>12</v>
      </c>
      <c r="L15" s="17">
        <v>11</v>
      </c>
      <c r="M15" s="17">
        <v>9</v>
      </c>
      <c r="N15" s="17">
        <v>9</v>
      </c>
      <c r="O15" s="13">
        <f t="shared" si="1"/>
        <v>41</v>
      </c>
      <c r="P15" s="8" t="s">
        <v>288</v>
      </c>
      <c r="Q15" s="58"/>
    </row>
    <row r="16" spans="1:17" ht="30" customHeight="1" x14ac:dyDescent="0.25">
      <c r="A16" s="15">
        <v>15</v>
      </c>
      <c r="B16" s="8" t="s">
        <v>88</v>
      </c>
      <c r="C16" s="19" t="s">
        <v>89</v>
      </c>
      <c r="D16" s="7" t="s">
        <v>39</v>
      </c>
      <c r="E16" s="7" t="s">
        <v>39</v>
      </c>
      <c r="F16" s="7" t="s">
        <v>39</v>
      </c>
      <c r="G16" s="1" t="s">
        <v>39</v>
      </c>
      <c r="H16" s="2" t="s">
        <v>73</v>
      </c>
      <c r="I16" s="20" t="s">
        <v>90</v>
      </c>
      <c r="J16" s="19" t="s">
        <v>75</v>
      </c>
      <c r="K16" s="21">
        <v>12</v>
      </c>
      <c r="L16" s="21">
        <v>10</v>
      </c>
      <c r="M16" s="21">
        <v>8</v>
      </c>
      <c r="N16" s="21">
        <v>7</v>
      </c>
      <c r="O16" s="22">
        <f t="shared" si="1"/>
        <v>37</v>
      </c>
      <c r="P16" s="8" t="s">
        <v>287</v>
      </c>
      <c r="Q16" s="58"/>
    </row>
    <row r="17" spans="1:17" ht="30" customHeight="1" thickBot="1" x14ac:dyDescent="0.3">
      <c r="A17" s="15">
        <v>16</v>
      </c>
      <c r="B17" s="8" t="s">
        <v>91</v>
      </c>
      <c r="C17" s="5" t="s">
        <v>92</v>
      </c>
      <c r="D17" s="8" t="s">
        <v>93</v>
      </c>
      <c r="E17" s="8" t="s">
        <v>94</v>
      </c>
      <c r="F17" s="1" t="s">
        <v>39</v>
      </c>
      <c r="G17" s="1" t="s">
        <v>39</v>
      </c>
      <c r="H17" s="2" t="s">
        <v>68</v>
      </c>
      <c r="I17" s="23" t="s">
        <v>95</v>
      </c>
      <c r="J17" s="8" t="s">
        <v>70</v>
      </c>
      <c r="K17" s="24">
        <v>8</v>
      </c>
      <c r="L17" s="24">
        <v>8</v>
      </c>
      <c r="M17" s="24">
        <v>6</v>
      </c>
      <c r="N17" s="24">
        <v>8</v>
      </c>
      <c r="O17" s="25">
        <f t="shared" si="1"/>
        <v>30</v>
      </c>
      <c r="P17" s="8" t="s">
        <v>294</v>
      </c>
      <c r="Q17" s="58"/>
    </row>
    <row r="18" spans="1:17" ht="30" customHeight="1" thickBot="1" x14ac:dyDescent="0.3">
      <c r="A18" s="15">
        <v>17</v>
      </c>
      <c r="B18" s="8" t="s">
        <v>96</v>
      </c>
      <c r="C18" s="8" t="s">
        <v>97</v>
      </c>
      <c r="D18" s="8" t="s">
        <v>98</v>
      </c>
      <c r="E18" s="1" t="s">
        <v>39</v>
      </c>
      <c r="F18" s="1" t="s">
        <v>39</v>
      </c>
      <c r="G18" s="1" t="s">
        <v>39</v>
      </c>
      <c r="H18" s="1" t="s">
        <v>99</v>
      </c>
      <c r="I18" s="4" t="s">
        <v>100</v>
      </c>
      <c r="J18" s="16" t="s">
        <v>101</v>
      </c>
      <c r="K18" s="10">
        <v>12</v>
      </c>
      <c r="L18" s="10">
        <v>13</v>
      </c>
      <c r="M18" s="10">
        <v>5</v>
      </c>
      <c r="N18" s="10">
        <v>8</v>
      </c>
      <c r="O18" s="11">
        <f t="shared" ref="O18:O23" si="2">K18+L18+M18+N18</f>
        <v>38</v>
      </c>
      <c r="P18" s="16" t="s">
        <v>287</v>
      </c>
      <c r="Q18" s="58" t="s">
        <v>280</v>
      </c>
    </row>
    <row r="19" spans="1:17" ht="30" customHeight="1" thickBot="1" x14ac:dyDescent="0.3">
      <c r="A19" s="15">
        <v>18</v>
      </c>
      <c r="B19" s="8" t="s">
        <v>102</v>
      </c>
      <c r="C19" s="8" t="s">
        <v>103</v>
      </c>
      <c r="D19" s="8" t="s">
        <v>104</v>
      </c>
      <c r="E19" s="1" t="s">
        <v>39</v>
      </c>
      <c r="F19" s="1" t="s">
        <v>39</v>
      </c>
      <c r="G19" s="1" t="s">
        <v>39</v>
      </c>
      <c r="H19" s="1" t="s">
        <v>99</v>
      </c>
      <c r="I19" s="26" t="s">
        <v>105</v>
      </c>
      <c r="J19" s="16" t="s">
        <v>101</v>
      </c>
      <c r="K19" s="10">
        <v>10</v>
      </c>
      <c r="L19" s="10">
        <v>11</v>
      </c>
      <c r="M19" s="10">
        <v>6</v>
      </c>
      <c r="N19" s="10">
        <v>8</v>
      </c>
      <c r="O19" s="11">
        <f t="shared" si="2"/>
        <v>35</v>
      </c>
      <c r="P19" s="16" t="s">
        <v>287</v>
      </c>
      <c r="Q19" s="58"/>
    </row>
    <row r="20" spans="1:17" ht="30" customHeight="1" thickBot="1" x14ac:dyDescent="0.3">
      <c r="A20" s="15">
        <v>19</v>
      </c>
      <c r="B20" s="8" t="s">
        <v>106</v>
      </c>
      <c r="C20" s="24" t="s">
        <v>107</v>
      </c>
      <c r="D20" s="1" t="s">
        <v>39</v>
      </c>
      <c r="E20" s="1" t="s">
        <v>39</v>
      </c>
      <c r="F20" s="1" t="s">
        <v>39</v>
      </c>
      <c r="G20" s="1" t="s">
        <v>39</v>
      </c>
      <c r="H20" s="1" t="s">
        <v>99</v>
      </c>
      <c r="I20" s="26" t="s">
        <v>108</v>
      </c>
      <c r="J20" s="16" t="s">
        <v>101</v>
      </c>
      <c r="K20" s="10">
        <v>9</v>
      </c>
      <c r="L20" s="10">
        <v>10</v>
      </c>
      <c r="M20" s="10">
        <v>5</v>
      </c>
      <c r="N20" s="10">
        <v>7</v>
      </c>
      <c r="O20" s="11">
        <f t="shared" si="2"/>
        <v>31</v>
      </c>
      <c r="P20" s="16" t="s">
        <v>287</v>
      </c>
      <c r="Q20" s="58"/>
    </row>
    <row r="21" spans="1:17" ht="30" customHeight="1" thickBot="1" x14ac:dyDescent="0.3">
      <c r="A21" s="15">
        <v>20</v>
      </c>
      <c r="B21" s="8" t="s">
        <v>109</v>
      </c>
      <c r="C21" s="8" t="s">
        <v>110</v>
      </c>
      <c r="D21" s="8" t="s">
        <v>111</v>
      </c>
      <c r="E21" s="8" t="s">
        <v>112</v>
      </c>
      <c r="F21" s="8" t="s">
        <v>113</v>
      </c>
      <c r="G21" s="1" t="s">
        <v>39</v>
      </c>
      <c r="H21" s="1" t="s">
        <v>68</v>
      </c>
      <c r="I21" s="26" t="s">
        <v>114</v>
      </c>
      <c r="J21" s="16" t="s">
        <v>115</v>
      </c>
      <c r="K21" s="10">
        <v>11</v>
      </c>
      <c r="L21" s="10">
        <v>11</v>
      </c>
      <c r="M21" s="10">
        <v>7</v>
      </c>
      <c r="N21" s="10">
        <v>7</v>
      </c>
      <c r="O21" s="11">
        <f t="shared" si="2"/>
        <v>36</v>
      </c>
      <c r="P21" s="16" t="s">
        <v>287</v>
      </c>
      <c r="Q21" s="58"/>
    </row>
    <row r="22" spans="1:17" ht="30" customHeight="1" thickBot="1" x14ac:dyDescent="0.3">
      <c r="A22" s="15">
        <v>21</v>
      </c>
      <c r="B22" s="8" t="s">
        <v>116</v>
      </c>
      <c r="C22" s="8" t="s">
        <v>117</v>
      </c>
      <c r="D22" s="8" t="s">
        <v>118</v>
      </c>
      <c r="E22" s="8" t="s">
        <v>119</v>
      </c>
      <c r="F22" s="8" t="s">
        <v>120</v>
      </c>
      <c r="G22" s="1" t="s">
        <v>39</v>
      </c>
      <c r="H22" s="1" t="s">
        <v>128</v>
      </c>
      <c r="I22" s="26" t="s">
        <v>121</v>
      </c>
      <c r="J22" s="16" t="s">
        <v>122</v>
      </c>
      <c r="K22" s="10">
        <v>12</v>
      </c>
      <c r="L22" s="10">
        <v>12</v>
      </c>
      <c r="M22" s="10">
        <v>8</v>
      </c>
      <c r="N22" s="10">
        <v>8</v>
      </c>
      <c r="O22" s="11">
        <f t="shared" si="2"/>
        <v>40</v>
      </c>
      <c r="P22" s="16" t="s">
        <v>287</v>
      </c>
      <c r="Q22" s="58"/>
    </row>
    <row r="23" spans="1:17" ht="30" customHeight="1" thickBot="1" x14ac:dyDescent="0.3">
      <c r="A23" s="15">
        <v>22</v>
      </c>
      <c r="B23" s="8" t="s">
        <v>123</v>
      </c>
      <c r="C23" s="8" t="s">
        <v>124</v>
      </c>
      <c r="D23" s="8" t="s">
        <v>125</v>
      </c>
      <c r="E23" s="8" t="s">
        <v>126</v>
      </c>
      <c r="F23" s="1" t="s">
        <v>83</v>
      </c>
      <c r="G23" s="1" t="s">
        <v>39</v>
      </c>
      <c r="H23" s="1" t="s">
        <v>128</v>
      </c>
      <c r="I23" s="26" t="s">
        <v>127</v>
      </c>
      <c r="J23" s="16" t="s">
        <v>122</v>
      </c>
      <c r="K23" s="10">
        <v>11</v>
      </c>
      <c r="L23" s="10">
        <v>10</v>
      </c>
      <c r="M23" s="10">
        <v>7</v>
      </c>
      <c r="N23" s="10">
        <v>7</v>
      </c>
      <c r="O23" s="11">
        <f t="shared" si="2"/>
        <v>35</v>
      </c>
      <c r="P23" s="16" t="s">
        <v>287</v>
      </c>
      <c r="Q23" s="58"/>
    </row>
    <row r="24" spans="1:17" ht="24.95" customHeight="1" thickBot="1" x14ac:dyDescent="0.3">
      <c r="A24" s="15">
        <v>23</v>
      </c>
      <c r="B24" s="5" t="s">
        <v>129</v>
      </c>
      <c r="C24" s="5" t="s">
        <v>130</v>
      </c>
      <c r="D24" s="5" t="s">
        <v>131</v>
      </c>
      <c r="E24" s="5" t="s">
        <v>132</v>
      </c>
      <c r="F24" s="8" t="s">
        <v>134</v>
      </c>
      <c r="G24" s="8" t="s">
        <v>133</v>
      </c>
      <c r="H24" s="8" t="s">
        <v>135</v>
      </c>
      <c r="I24" s="48" t="s">
        <v>136</v>
      </c>
      <c r="J24" s="5" t="s">
        <v>20</v>
      </c>
      <c r="K24" s="27">
        <v>12</v>
      </c>
      <c r="L24" s="27">
        <v>10</v>
      </c>
      <c r="M24" s="27">
        <v>7</v>
      </c>
      <c r="N24" s="27">
        <v>10</v>
      </c>
      <c r="O24" s="28">
        <f>K24+L24+M24+N24</f>
        <v>39</v>
      </c>
      <c r="P24" s="5" t="s">
        <v>287</v>
      </c>
      <c r="Q24" s="59" t="s">
        <v>281</v>
      </c>
    </row>
    <row r="25" spans="1:17" ht="24.95" customHeight="1" thickBot="1" x14ac:dyDescent="0.3">
      <c r="A25" s="15">
        <v>24</v>
      </c>
      <c r="B25" s="5" t="s">
        <v>137</v>
      </c>
      <c r="C25" s="5" t="s">
        <v>138</v>
      </c>
      <c r="D25" s="5" t="s">
        <v>139</v>
      </c>
      <c r="E25" s="5" t="s">
        <v>140</v>
      </c>
      <c r="F25" s="1" t="s">
        <v>39</v>
      </c>
      <c r="G25" s="5" t="s">
        <v>141</v>
      </c>
      <c r="H25" s="5" t="s">
        <v>142</v>
      </c>
      <c r="I25" s="49" t="s">
        <v>143</v>
      </c>
      <c r="J25" s="5" t="s">
        <v>20</v>
      </c>
      <c r="K25" s="27">
        <v>10</v>
      </c>
      <c r="L25" s="27">
        <v>11</v>
      </c>
      <c r="M25" s="27">
        <v>7</v>
      </c>
      <c r="N25" s="27">
        <v>7</v>
      </c>
      <c r="O25" s="28">
        <f>K25+L25+M25+N25</f>
        <v>35</v>
      </c>
      <c r="P25" s="5" t="s">
        <v>287</v>
      </c>
      <c r="Q25" s="60"/>
    </row>
    <row r="26" spans="1:17" ht="24.95" customHeight="1" thickBot="1" x14ac:dyDescent="0.3">
      <c r="A26" s="15">
        <v>25</v>
      </c>
      <c r="B26" s="5" t="s">
        <v>144</v>
      </c>
      <c r="C26" s="5" t="s">
        <v>145</v>
      </c>
      <c r="D26" s="5" t="s">
        <v>146</v>
      </c>
      <c r="E26" s="5" t="s">
        <v>147</v>
      </c>
      <c r="F26" s="1" t="s">
        <v>39</v>
      </c>
      <c r="G26" s="5" t="s">
        <v>148</v>
      </c>
      <c r="H26" s="5" t="s">
        <v>149</v>
      </c>
      <c r="I26" s="49" t="s">
        <v>150</v>
      </c>
      <c r="J26" s="5" t="s">
        <v>20</v>
      </c>
      <c r="K26" s="27">
        <v>11</v>
      </c>
      <c r="L26" s="27">
        <v>10</v>
      </c>
      <c r="M26" s="27">
        <v>6</v>
      </c>
      <c r="N26" s="27">
        <v>9</v>
      </c>
      <c r="O26" s="28">
        <f>K26+L26+M26+N26</f>
        <v>36</v>
      </c>
      <c r="P26" s="5" t="s">
        <v>287</v>
      </c>
      <c r="Q26" s="60"/>
    </row>
    <row r="27" spans="1:17" ht="24.95" customHeight="1" thickBot="1" x14ac:dyDescent="0.3">
      <c r="A27" s="15">
        <v>26</v>
      </c>
      <c r="B27" s="5" t="s">
        <v>151</v>
      </c>
      <c r="C27" s="5" t="s">
        <v>152</v>
      </c>
      <c r="D27" s="5" t="s">
        <v>153</v>
      </c>
      <c r="E27" s="5" t="s">
        <v>154</v>
      </c>
      <c r="F27" s="1" t="s">
        <v>39</v>
      </c>
      <c r="G27" s="5"/>
      <c r="H27" s="5" t="s">
        <v>68</v>
      </c>
      <c r="I27" s="49" t="s">
        <v>155</v>
      </c>
      <c r="J27" s="5" t="s">
        <v>20</v>
      </c>
      <c r="K27" s="27">
        <v>10</v>
      </c>
      <c r="L27" s="27">
        <v>9</v>
      </c>
      <c r="M27" s="27">
        <v>7</v>
      </c>
      <c r="N27" s="27">
        <v>8</v>
      </c>
      <c r="O27" s="28">
        <f>K27+L27+M27+N27</f>
        <v>34</v>
      </c>
      <c r="P27" s="5" t="s">
        <v>287</v>
      </c>
      <c r="Q27" s="60"/>
    </row>
    <row r="28" spans="1:17" ht="24.95" customHeight="1" thickBot="1" x14ac:dyDescent="0.3">
      <c r="A28" s="15">
        <v>27</v>
      </c>
      <c r="B28" s="8" t="s">
        <v>156</v>
      </c>
      <c r="C28" s="8" t="s">
        <v>157</v>
      </c>
      <c r="D28" s="8" t="s">
        <v>158</v>
      </c>
      <c r="E28" s="8" t="s">
        <v>159</v>
      </c>
      <c r="F28" s="8" t="s">
        <v>161</v>
      </c>
      <c r="G28" s="8" t="s">
        <v>160</v>
      </c>
      <c r="H28" s="5" t="s">
        <v>162</v>
      </c>
      <c r="I28" s="48" t="s">
        <v>163</v>
      </c>
      <c r="J28" s="5" t="s">
        <v>20</v>
      </c>
      <c r="K28" s="27">
        <v>10</v>
      </c>
      <c r="L28" s="27">
        <v>10</v>
      </c>
      <c r="M28" s="27">
        <v>7</v>
      </c>
      <c r="N28" s="27">
        <v>7</v>
      </c>
      <c r="O28" s="28">
        <f>K28+L28+M28+N28</f>
        <v>34</v>
      </c>
      <c r="P28" s="5" t="s">
        <v>287</v>
      </c>
      <c r="Q28" s="61"/>
    </row>
    <row r="29" spans="1:17" ht="24.95" customHeight="1" thickBot="1" x14ac:dyDescent="0.3">
      <c r="A29" s="15">
        <v>28</v>
      </c>
      <c r="B29" s="1" t="s">
        <v>164</v>
      </c>
      <c r="C29" s="1" t="s">
        <v>165</v>
      </c>
      <c r="D29" s="1" t="s">
        <v>39</v>
      </c>
      <c r="E29" s="1" t="s">
        <v>39</v>
      </c>
      <c r="F29" s="1" t="s">
        <v>39</v>
      </c>
      <c r="G29" s="1" t="s">
        <v>39</v>
      </c>
      <c r="H29" s="1" t="s">
        <v>298</v>
      </c>
      <c r="I29" s="6" t="s">
        <v>177</v>
      </c>
      <c r="J29" s="1" t="s">
        <v>46</v>
      </c>
      <c r="K29" s="17">
        <v>12</v>
      </c>
      <c r="L29" s="17">
        <v>12</v>
      </c>
      <c r="M29" s="17">
        <v>7</v>
      </c>
      <c r="N29" s="17">
        <v>8</v>
      </c>
      <c r="O29" s="13">
        <f t="shared" ref="O29:O33" si="3">K29+L29+M29+N29</f>
        <v>39</v>
      </c>
      <c r="P29" s="8" t="s">
        <v>287</v>
      </c>
      <c r="Q29" s="57" t="s">
        <v>282</v>
      </c>
    </row>
    <row r="30" spans="1:17" ht="24.95" customHeight="1" thickBot="1" x14ac:dyDescent="0.3">
      <c r="A30" s="15">
        <v>29</v>
      </c>
      <c r="B30" s="1" t="s">
        <v>166</v>
      </c>
      <c r="C30" s="1" t="s">
        <v>167</v>
      </c>
      <c r="D30" s="1" t="s">
        <v>39</v>
      </c>
      <c r="E30" s="1" t="s">
        <v>39</v>
      </c>
      <c r="F30" s="1" t="s">
        <v>39</v>
      </c>
      <c r="G30" s="1" t="s">
        <v>39</v>
      </c>
      <c r="H30" s="2" t="s">
        <v>73</v>
      </c>
      <c r="I30" s="6" t="s">
        <v>178</v>
      </c>
      <c r="J30" s="1" t="s">
        <v>46</v>
      </c>
      <c r="K30" s="17">
        <v>9</v>
      </c>
      <c r="L30" s="17">
        <v>9</v>
      </c>
      <c r="M30" s="17">
        <v>6</v>
      </c>
      <c r="N30" s="17">
        <v>9</v>
      </c>
      <c r="O30" s="13">
        <f t="shared" si="3"/>
        <v>33</v>
      </c>
      <c r="P30" s="8" t="s">
        <v>287</v>
      </c>
      <c r="Q30" s="57"/>
    </row>
    <row r="31" spans="1:17" ht="24.95" customHeight="1" thickBot="1" x14ac:dyDescent="0.3">
      <c r="A31" s="15">
        <v>30</v>
      </c>
      <c r="B31" s="1" t="s">
        <v>168</v>
      </c>
      <c r="C31" s="1" t="s">
        <v>169</v>
      </c>
      <c r="D31" s="1" t="s">
        <v>39</v>
      </c>
      <c r="E31" s="1" t="s">
        <v>39</v>
      </c>
      <c r="F31" s="1" t="s">
        <v>39</v>
      </c>
      <c r="G31" s="1" t="s">
        <v>39</v>
      </c>
      <c r="H31" s="2" t="s">
        <v>73</v>
      </c>
      <c r="I31" s="6" t="s">
        <v>179</v>
      </c>
      <c r="J31" s="1" t="s">
        <v>46</v>
      </c>
      <c r="K31" s="17">
        <v>9</v>
      </c>
      <c r="L31" s="17">
        <v>9</v>
      </c>
      <c r="M31" s="17">
        <v>6</v>
      </c>
      <c r="N31" s="17">
        <v>8</v>
      </c>
      <c r="O31" s="13">
        <f t="shared" si="3"/>
        <v>32</v>
      </c>
      <c r="P31" s="8" t="s">
        <v>287</v>
      </c>
      <c r="Q31" s="57"/>
    </row>
    <row r="32" spans="1:17" ht="24.95" customHeight="1" thickBot="1" x14ac:dyDescent="0.3">
      <c r="A32" s="15">
        <v>31</v>
      </c>
      <c r="B32" s="1" t="s">
        <v>170</v>
      </c>
      <c r="C32" s="1" t="s">
        <v>171</v>
      </c>
      <c r="D32" s="1" t="s">
        <v>165</v>
      </c>
      <c r="E32" s="1" t="s">
        <v>39</v>
      </c>
      <c r="F32" s="1" t="s">
        <v>39</v>
      </c>
      <c r="G32" s="1" t="s">
        <v>39</v>
      </c>
      <c r="H32" s="1" t="s">
        <v>298</v>
      </c>
      <c r="I32" s="6" t="s">
        <v>180</v>
      </c>
      <c r="J32" s="1" t="s">
        <v>46</v>
      </c>
      <c r="K32" s="17">
        <v>13</v>
      </c>
      <c r="L32" s="17">
        <v>13</v>
      </c>
      <c r="M32" s="17">
        <v>8</v>
      </c>
      <c r="N32" s="17">
        <v>9</v>
      </c>
      <c r="O32" s="13">
        <f t="shared" si="3"/>
        <v>43</v>
      </c>
      <c r="P32" s="8" t="s">
        <v>288</v>
      </c>
      <c r="Q32" s="57"/>
    </row>
    <row r="33" spans="1:17" ht="24.95" customHeight="1" x14ac:dyDescent="0.25">
      <c r="A33" s="29">
        <v>32</v>
      </c>
      <c r="B33" s="7" t="s">
        <v>172</v>
      </c>
      <c r="C33" s="7" t="s">
        <v>173</v>
      </c>
      <c r="D33" s="7" t="s">
        <v>174</v>
      </c>
      <c r="E33" s="7" t="s">
        <v>175</v>
      </c>
      <c r="F33" s="7" t="s">
        <v>176</v>
      </c>
      <c r="G33" s="7" t="s">
        <v>39</v>
      </c>
      <c r="H33" s="1" t="s">
        <v>68</v>
      </c>
      <c r="I33" s="50" t="s">
        <v>181</v>
      </c>
      <c r="J33" s="7" t="s">
        <v>55</v>
      </c>
      <c r="K33" s="21">
        <v>11</v>
      </c>
      <c r="L33" s="21">
        <v>11</v>
      </c>
      <c r="M33" s="21">
        <v>7</v>
      </c>
      <c r="N33" s="21">
        <v>8</v>
      </c>
      <c r="O33" s="22">
        <f t="shared" si="3"/>
        <v>37</v>
      </c>
      <c r="P33" s="8" t="s">
        <v>287</v>
      </c>
      <c r="Q33" s="57"/>
    </row>
    <row r="34" spans="1:17" ht="24.95" customHeight="1" x14ac:dyDescent="0.25">
      <c r="A34" s="30">
        <v>33</v>
      </c>
      <c r="B34" s="16" t="s">
        <v>182</v>
      </c>
      <c r="C34" s="16" t="s">
        <v>183</v>
      </c>
      <c r="D34" s="16" t="s">
        <v>184</v>
      </c>
      <c r="E34" s="16" t="s">
        <v>185</v>
      </c>
      <c r="F34" s="2" t="s">
        <v>39</v>
      </c>
      <c r="G34" s="2" t="s">
        <v>39</v>
      </c>
      <c r="H34" s="1" t="s">
        <v>68</v>
      </c>
      <c r="I34" s="51" t="s">
        <v>186</v>
      </c>
      <c r="J34" s="16" t="s">
        <v>20</v>
      </c>
      <c r="K34" s="31">
        <v>11</v>
      </c>
      <c r="L34" s="31">
        <v>9</v>
      </c>
      <c r="M34" s="31">
        <v>6</v>
      </c>
      <c r="N34" s="31">
        <v>9</v>
      </c>
      <c r="O34" s="37">
        <f>K34+L34+M34+N34</f>
        <v>35</v>
      </c>
      <c r="P34" s="16" t="s">
        <v>287</v>
      </c>
      <c r="Q34" s="40" t="s">
        <v>218</v>
      </c>
    </row>
    <row r="35" spans="1:17" ht="24.95" customHeight="1" x14ac:dyDescent="0.25">
      <c r="A35" s="16">
        <v>34</v>
      </c>
      <c r="B35" s="32" t="s">
        <v>187</v>
      </c>
      <c r="C35" s="32" t="s">
        <v>188</v>
      </c>
      <c r="D35" s="32" t="s">
        <v>189</v>
      </c>
      <c r="E35" s="32" t="s">
        <v>190</v>
      </c>
      <c r="F35" s="32" t="s">
        <v>191</v>
      </c>
      <c r="G35" s="7" t="s">
        <v>39</v>
      </c>
      <c r="H35" s="32" t="s">
        <v>297</v>
      </c>
      <c r="I35" s="52" t="s">
        <v>192</v>
      </c>
      <c r="J35" s="32" t="s">
        <v>20</v>
      </c>
      <c r="K35" s="33">
        <v>12</v>
      </c>
      <c r="L35" s="33">
        <v>7</v>
      </c>
      <c r="M35" s="33">
        <v>8</v>
      </c>
      <c r="N35" s="33">
        <v>6</v>
      </c>
      <c r="O35" s="38">
        <v>33</v>
      </c>
      <c r="P35" s="16" t="s">
        <v>287</v>
      </c>
      <c r="Q35" s="40" t="s">
        <v>283</v>
      </c>
    </row>
    <row r="36" spans="1:17" ht="35.1" customHeight="1" x14ac:dyDescent="0.25">
      <c r="A36" s="15">
        <v>35</v>
      </c>
      <c r="B36" s="8" t="s">
        <v>193</v>
      </c>
      <c r="C36" s="8" t="s">
        <v>194</v>
      </c>
      <c r="D36" s="8" t="s">
        <v>195</v>
      </c>
      <c r="E36" s="8" t="s">
        <v>196</v>
      </c>
      <c r="F36" s="8" t="s">
        <v>197</v>
      </c>
      <c r="G36" s="1" t="s">
        <v>39</v>
      </c>
      <c r="H36" s="9" t="s">
        <v>272</v>
      </c>
      <c r="I36" s="48" t="s">
        <v>214</v>
      </c>
      <c r="J36" s="8" t="s">
        <v>20</v>
      </c>
      <c r="K36" s="24">
        <v>12</v>
      </c>
      <c r="L36" s="24">
        <v>12</v>
      </c>
      <c r="M36" s="24">
        <v>7</v>
      </c>
      <c r="N36" s="24">
        <v>7</v>
      </c>
      <c r="O36" s="25">
        <f t="shared" ref="O36:O46" si="4">K36+L36+M36+N36</f>
        <v>38</v>
      </c>
      <c r="P36" s="8" t="s">
        <v>287</v>
      </c>
      <c r="Q36" s="58" t="s">
        <v>219</v>
      </c>
    </row>
    <row r="37" spans="1:17" ht="35.1" customHeight="1" x14ac:dyDescent="0.25">
      <c r="A37" s="15">
        <v>36</v>
      </c>
      <c r="B37" s="8" t="s">
        <v>198</v>
      </c>
      <c r="C37" s="8" t="s">
        <v>199</v>
      </c>
      <c r="D37" s="8" t="s">
        <v>200</v>
      </c>
      <c r="E37" s="8" t="s">
        <v>201</v>
      </c>
      <c r="F37" s="62" t="s">
        <v>299</v>
      </c>
      <c r="G37" s="1" t="s">
        <v>39</v>
      </c>
      <c r="H37" s="32" t="s">
        <v>297</v>
      </c>
      <c r="I37" s="48" t="s">
        <v>300</v>
      </c>
      <c r="J37" s="8" t="s">
        <v>20</v>
      </c>
      <c r="K37" s="24">
        <v>12</v>
      </c>
      <c r="L37" s="24">
        <v>14</v>
      </c>
      <c r="M37" s="24">
        <v>9</v>
      </c>
      <c r="N37" s="24">
        <v>9</v>
      </c>
      <c r="O37" s="25">
        <f t="shared" si="4"/>
        <v>44</v>
      </c>
      <c r="P37" s="8" t="s">
        <v>288</v>
      </c>
      <c r="Q37" s="58"/>
    </row>
    <row r="38" spans="1:17" ht="35.1" customHeight="1" x14ac:dyDescent="0.25">
      <c r="A38" s="15">
        <v>37</v>
      </c>
      <c r="B38" s="8" t="s">
        <v>202</v>
      </c>
      <c r="C38" s="8" t="s">
        <v>203</v>
      </c>
      <c r="D38" s="8"/>
      <c r="E38" s="8"/>
      <c r="F38" s="1" t="s">
        <v>39</v>
      </c>
      <c r="G38" s="1" t="s">
        <v>39</v>
      </c>
      <c r="H38" s="2" t="s">
        <v>73</v>
      </c>
      <c r="I38" s="48" t="s">
        <v>215</v>
      </c>
      <c r="J38" s="1" t="s">
        <v>46</v>
      </c>
      <c r="K38" s="24">
        <v>11</v>
      </c>
      <c r="L38" s="24">
        <v>13</v>
      </c>
      <c r="M38" s="24">
        <v>7</v>
      </c>
      <c r="N38" s="24">
        <v>9</v>
      </c>
      <c r="O38" s="25">
        <f t="shared" si="4"/>
        <v>40</v>
      </c>
      <c r="P38" s="8" t="s">
        <v>287</v>
      </c>
      <c r="Q38" s="58"/>
    </row>
    <row r="39" spans="1:17" ht="35.1" customHeight="1" x14ac:dyDescent="0.25">
      <c r="A39" s="15">
        <v>38</v>
      </c>
      <c r="B39" s="8" t="s">
        <v>204</v>
      </c>
      <c r="C39" s="8" t="s">
        <v>205</v>
      </c>
      <c r="D39" s="8" t="s">
        <v>206</v>
      </c>
      <c r="E39" s="8" t="s">
        <v>207</v>
      </c>
      <c r="F39" s="8" t="s">
        <v>208</v>
      </c>
      <c r="G39" s="1" t="s">
        <v>39</v>
      </c>
      <c r="H39" s="1" t="s">
        <v>68</v>
      </c>
      <c r="I39" s="48" t="s">
        <v>216</v>
      </c>
      <c r="J39" s="8" t="s">
        <v>20</v>
      </c>
      <c r="K39" s="24">
        <v>8</v>
      </c>
      <c r="L39" s="24">
        <v>11</v>
      </c>
      <c r="M39" s="24">
        <v>5</v>
      </c>
      <c r="N39" s="24">
        <v>7</v>
      </c>
      <c r="O39" s="25">
        <f t="shared" si="4"/>
        <v>31</v>
      </c>
      <c r="P39" s="8" t="s">
        <v>287</v>
      </c>
      <c r="Q39" s="58"/>
    </row>
    <row r="40" spans="1:17" ht="35.1" customHeight="1" thickBot="1" x14ac:dyDescent="0.3">
      <c r="A40" s="15">
        <v>39</v>
      </c>
      <c r="B40" s="8" t="s">
        <v>209</v>
      </c>
      <c r="C40" s="8" t="s">
        <v>210</v>
      </c>
      <c r="D40" s="8" t="s">
        <v>211</v>
      </c>
      <c r="E40" s="8" t="s">
        <v>212</v>
      </c>
      <c r="F40" s="8" t="s">
        <v>213</v>
      </c>
      <c r="G40" s="1" t="s">
        <v>39</v>
      </c>
      <c r="H40" s="8" t="s">
        <v>246</v>
      </c>
      <c r="I40" s="48" t="s">
        <v>217</v>
      </c>
      <c r="J40" s="8" t="s">
        <v>20</v>
      </c>
      <c r="K40" s="24">
        <v>11</v>
      </c>
      <c r="L40" s="24">
        <v>10</v>
      </c>
      <c r="M40" s="24">
        <v>8</v>
      </c>
      <c r="N40" s="24">
        <v>8</v>
      </c>
      <c r="O40" s="25">
        <f t="shared" si="4"/>
        <v>37</v>
      </c>
      <c r="P40" s="8" t="s">
        <v>287</v>
      </c>
      <c r="Q40" s="58"/>
    </row>
    <row r="41" spans="1:17" ht="35.1" customHeight="1" thickBot="1" x14ac:dyDescent="0.3">
      <c r="A41" s="8">
        <v>40</v>
      </c>
      <c r="B41" s="8" t="s">
        <v>220</v>
      </c>
      <c r="C41" s="8" t="s">
        <v>221</v>
      </c>
      <c r="D41" s="8" t="s">
        <v>222</v>
      </c>
      <c r="E41" s="8" t="s">
        <v>223</v>
      </c>
      <c r="F41" s="8" t="s">
        <v>224</v>
      </c>
      <c r="G41" s="1" t="s">
        <v>39</v>
      </c>
      <c r="H41" s="1" t="s">
        <v>68</v>
      </c>
      <c r="I41" s="6" t="s">
        <v>240</v>
      </c>
      <c r="J41" s="8" t="s">
        <v>20</v>
      </c>
      <c r="K41" s="17">
        <v>12</v>
      </c>
      <c r="L41" s="17">
        <v>10</v>
      </c>
      <c r="M41" s="17">
        <v>6</v>
      </c>
      <c r="N41" s="17">
        <v>8</v>
      </c>
      <c r="O41" s="13">
        <f t="shared" si="4"/>
        <v>36</v>
      </c>
      <c r="P41" s="8" t="s">
        <v>287</v>
      </c>
      <c r="Q41" s="58" t="s">
        <v>284</v>
      </c>
    </row>
    <row r="42" spans="1:17" ht="35.1" customHeight="1" thickBot="1" x14ac:dyDescent="0.3">
      <c r="A42" s="8">
        <v>41</v>
      </c>
      <c r="B42" s="8" t="s">
        <v>225</v>
      </c>
      <c r="C42" s="8" t="s">
        <v>226</v>
      </c>
      <c r="D42" s="1" t="s">
        <v>39</v>
      </c>
      <c r="E42" s="1" t="s">
        <v>39</v>
      </c>
      <c r="F42" s="1" t="s">
        <v>39</v>
      </c>
      <c r="G42" s="1" t="s">
        <v>39</v>
      </c>
      <c r="H42" s="8" t="s">
        <v>36</v>
      </c>
      <c r="I42" s="6" t="s">
        <v>241</v>
      </c>
      <c r="J42" s="8" t="s">
        <v>34</v>
      </c>
      <c r="K42" s="17">
        <v>10</v>
      </c>
      <c r="L42" s="17">
        <v>10</v>
      </c>
      <c r="M42" s="17">
        <v>7</v>
      </c>
      <c r="N42" s="17">
        <v>9</v>
      </c>
      <c r="O42" s="13">
        <f t="shared" si="4"/>
        <v>36</v>
      </c>
      <c r="P42" s="8" t="s">
        <v>287</v>
      </c>
      <c r="Q42" s="58"/>
    </row>
    <row r="43" spans="1:17" ht="35.1" customHeight="1" thickBot="1" x14ac:dyDescent="0.3">
      <c r="A43" s="8">
        <v>42</v>
      </c>
      <c r="B43" s="8" t="s">
        <v>227</v>
      </c>
      <c r="C43" s="8" t="s">
        <v>228</v>
      </c>
      <c r="D43" s="1" t="s">
        <v>39</v>
      </c>
      <c r="E43" s="1" t="s">
        <v>39</v>
      </c>
      <c r="F43" s="1" t="s">
        <v>39</v>
      </c>
      <c r="G43" s="1" t="s">
        <v>39</v>
      </c>
      <c r="H43" s="8" t="s">
        <v>242</v>
      </c>
      <c r="I43" s="6" t="s">
        <v>243</v>
      </c>
      <c r="J43" s="8" t="s">
        <v>34</v>
      </c>
      <c r="K43" s="17">
        <v>14</v>
      </c>
      <c r="L43" s="17">
        <v>12</v>
      </c>
      <c r="M43" s="17">
        <v>8</v>
      </c>
      <c r="N43" s="17">
        <v>9</v>
      </c>
      <c r="O43" s="13">
        <f t="shared" si="4"/>
        <v>43</v>
      </c>
      <c r="P43" s="24" t="s">
        <v>288</v>
      </c>
      <c r="Q43" s="58"/>
    </row>
    <row r="44" spans="1:17" ht="35.1" customHeight="1" thickBot="1" x14ac:dyDescent="0.3">
      <c r="A44" s="8">
        <v>43</v>
      </c>
      <c r="B44" s="8" t="s">
        <v>229</v>
      </c>
      <c r="C44" s="8" t="s">
        <v>230</v>
      </c>
      <c r="D44" s="8" t="s">
        <v>231</v>
      </c>
      <c r="E44" s="8" t="s">
        <v>232</v>
      </c>
      <c r="F44" s="8" t="s">
        <v>233</v>
      </c>
      <c r="G44" s="1" t="s">
        <v>39</v>
      </c>
      <c r="H44" s="1" t="s">
        <v>68</v>
      </c>
      <c r="I44" s="6" t="s">
        <v>244</v>
      </c>
      <c r="J44" s="8" t="s">
        <v>20</v>
      </c>
      <c r="K44" s="17">
        <v>10</v>
      </c>
      <c r="L44" s="17">
        <v>12</v>
      </c>
      <c r="M44" s="17">
        <v>6</v>
      </c>
      <c r="N44" s="17">
        <v>8</v>
      </c>
      <c r="O44" s="13">
        <f t="shared" si="4"/>
        <v>36</v>
      </c>
      <c r="P44" s="8" t="s">
        <v>287</v>
      </c>
      <c r="Q44" s="58"/>
    </row>
    <row r="45" spans="1:17" ht="35.1" customHeight="1" thickBot="1" x14ac:dyDescent="0.3">
      <c r="A45" s="8">
        <v>44</v>
      </c>
      <c r="B45" s="8" t="s">
        <v>234</v>
      </c>
      <c r="C45" s="8" t="s">
        <v>235</v>
      </c>
      <c r="D45" s="8"/>
      <c r="E45" s="8"/>
      <c r="F45" s="1" t="s">
        <v>39</v>
      </c>
      <c r="G45" s="1" t="s">
        <v>39</v>
      </c>
      <c r="H45" s="2" t="s">
        <v>73</v>
      </c>
      <c r="I45" s="6" t="s">
        <v>245</v>
      </c>
      <c r="J45" s="8" t="s">
        <v>34</v>
      </c>
      <c r="K45" s="17">
        <v>10</v>
      </c>
      <c r="L45" s="17">
        <v>13</v>
      </c>
      <c r="M45" s="17">
        <v>8</v>
      </c>
      <c r="N45" s="17">
        <v>8</v>
      </c>
      <c r="O45" s="13">
        <f t="shared" si="4"/>
        <v>39</v>
      </c>
      <c r="P45" s="8" t="s">
        <v>287</v>
      </c>
      <c r="Q45" s="58"/>
    </row>
    <row r="46" spans="1:17" ht="35.1" customHeight="1" thickBot="1" x14ac:dyDescent="0.3">
      <c r="A46" s="8">
        <v>45</v>
      </c>
      <c r="B46" s="8" t="s">
        <v>236</v>
      </c>
      <c r="C46" s="8" t="s">
        <v>237</v>
      </c>
      <c r="D46" s="8" t="s">
        <v>238</v>
      </c>
      <c r="E46" s="8" t="s">
        <v>239</v>
      </c>
      <c r="F46" s="1" t="s">
        <v>39</v>
      </c>
      <c r="G46" s="1" t="s">
        <v>39</v>
      </c>
      <c r="H46" s="8" t="s">
        <v>246</v>
      </c>
      <c r="I46" s="53" t="s">
        <v>247</v>
      </c>
      <c r="J46" s="8" t="s">
        <v>20</v>
      </c>
      <c r="K46" s="17">
        <v>10</v>
      </c>
      <c r="L46" s="17">
        <v>8</v>
      </c>
      <c r="M46" s="17">
        <v>6</v>
      </c>
      <c r="N46" s="17">
        <v>7</v>
      </c>
      <c r="O46" s="13">
        <f t="shared" si="4"/>
        <v>31</v>
      </c>
      <c r="P46" s="8" t="s">
        <v>287</v>
      </c>
      <c r="Q46" s="58"/>
    </row>
    <row r="47" spans="1:17" ht="35.1" customHeight="1" thickBot="1" x14ac:dyDescent="0.3">
      <c r="A47" s="8">
        <v>46</v>
      </c>
      <c r="B47" s="34" t="s">
        <v>248</v>
      </c>
      <c r="C47" s="35" t="s">
        <v>249</v>
      </c>
      <c r="D47" s="35" t="s">
        <v>250</v>
      </c>
      <c r="E47" s="35" t="s">
        <v>251</v>
      </c>
      <c r="F47" s="35" t="s">
        <v>252</v>
      </c>
      <c r="G47" s="1" t="s">
        <v>39</v>
      </c>
      <c r="H47" s="5" t="s">
        <v>162</v>
      </c>
      <c r="I47" s="54" t="s">
        <v>271</v>
      </c>
      <c r="J47" s="35" t="s">
        <v>122</v>
      </c>
      <c r="K47" s="36">
        <v>13</v>
      </c>
      <c r="L47" s="36">
        <v>13</v>
      </c>
      <c r="M47" s="36">
        <v>5</v>
      </c>
      <c r="N47" s="36">
        <v>8</v>
      </c>
      <c r="O47" s="39">
        <f>K47+L47+M47+N47</f>
        <v>39</v>
      </c>
      <c r="P47" s="41" t="s">
        <v>287</v>
      </c>
      <c r="Q47" s="58" t="s">
        <v>285</v>
      </c>
    </row>
    <row r="48" spans="1:17" ht="35.1" customHeight="1" thickBot="1" x14ac:dyDescent="0.3">
      <c r="A48" s="8">
        <v>47</v>
      </c>
      <c r="B48" s="34" t="s">
        <v>253</v>
      </c>
      <c r="C48" s="35" t="s">
        <v>254</v>
      </c>
      <c r="D48" s="35" t="s">
        <v>255</v>
      </c>
      <c r="E48" s="35" t="s">
        <v>256</v>
      </c>
      <c r="F48" s="35" t="s">
        <v>257</v>
      </c>
      <c r="G48" s="1" t="s">
        <v>39</v>
      </c>
      <c r="H48" s="9" t="s">
        <v>272</v>
      </c>
      <c r="I48" s="55" t="s">
        <v>273</v>
      </c>
      <c r="J48" s="63" t="s">
        <v>122</v>
      </c>
      <c r="K48" s="36">
        <v>10</v>
      </c>
      <c r="L48" s="36">
        <v>11</v>
      </c>
      <c r="M48" s="36">
        <v>6</v>
      </c>
      <c r="N48" s="36">
        <v>8</v>
      </c>
      <c r="O48" s="39">
        <f>K48+L48+M48+N48</f>
        <v>35</v>
      </c>
      <c r="P48" s="41" t="s">
        <v>287</v>
      </c>
      <c r="Q48" s="58"/>
    </row>
    <row r="49" spans="1:17" ht="35.1" customHeight="1" thickBot="1" x14ac:dyDescent="0.3">
      <c r="A49" s="8">
        <v>48</v>
      </c>
      <c r="B49" s="34" t="s">
        <v>258</v>
      </c>
      <c r="C49" s="35" t="s">
        <v>259</v>
      </c>
      <c r="D49" s="35" t="s">
        <v>260</v>
      </c>
      <c r="E49" s="35" t="s">
        <v>261</v>
      </c>
      <c r="F49" s="1" t="s">
        <v>39</v>
      </c>
      <c r="G49" s="1" t="s">
        <v>39</v>
      </c>
      <c r="H49" s="9" t="s">
        <v>272</v>
      </c>
      <c r="I49" s="55" t="s">
        <v>274</v>
      </c>
      <c r="J49" s="63" t="s">
        <v>122</v>
      </c>
      <c r="K49" s="36">
        <v>12</v>
      </c>
      <c r="L49" s="36">
        <v>10</v>
      </c>
      <c r="M49" s="36">
        <v>5</v>
      </c>
      <c r="N49" s="36">
        <v>8</v>
      </c>
      <c r="O49" s="39">
        <f>K49+L49+M49+N49</f>
        <v>35</v>
      </c>
      <c r="P49" s="41" t="s">
        <v>287</v>
      </c>
      <c r="Q49" s="58"/>
    </row>
    <row r="50" spans="1:17" ht="35.1" customHeight="1" thickBot="1" x14ac:dyDescent="0.3">
      <c r="A50" s="8">
        <v>49</v>
      </c>
      <c r="B50" s="34" t="s">
        <v>262</v>
      </c>
      <c r="C50" s="35" t="s">
        <v>263</v>
      </c>
      <c r="D50" s="35" t="s">
        <v>264</v>
      </c>
      <c r="E50" s="35" t="s">
        <v>265</v>
      </c>
      <c r="F50" s="1" t="s">
        <v>39</v>
      </c>
      <c r="G50" s="1" t="s">
        <v>39</v>
      </c>
      <c r="H50" s="5" t="s">
        <v>162</v>
      </c>
      <c r="I50" s="55" t="s">
        <v>275</v>
      </c>
      <c r="J50" s="35" t="s">
        <v>115</v>
      </c>
      <c r="K50" s="36">
        <v>11</v>
      </c>
      <c r="L50" s="36">
        <v>12</v>
      </c>
      <c r="M50" s="36">
        <v>7</v>
      </c>
      <c r="N50" s="36">
        <v>8</v>
      </c>
      <c r="O50" s="39">
        <f>K50+L50+M50+N50</f>
        <v>38</v>
      </c>
      <c r="P50" s="41" t="s">
        <v>287</v>
      </c>
      <c r="Q50" s="58"/>
    </row>
    <row r="51" spans="1:17" ht="35.1" customHeight="1" thickBot="1" x14ac:dyDescent="0.3">
      <c r="A51" s="8">
        <v>50</v>
      </c>
      <c r="B51" s="34" t="s">
        <v>266</v>
      </c>
      <c r="C51" s="35" t="s">
        <v>267</v>
      </c>
      <c r="D51" s="35" t="s">
        <v>268</v>
      </c>
      <c r="E51" s="35" t="s">
        <v>269</v>
      </c>
      <c r="F51" s="35" t="s">
        <v>270</v>
      </c>
      <c r="G51" s="1" t="s">
        <v>39</v>
      </c>
      <c r="H51" s="1" t="s">
        <v>68</v>
      </c>
      <c r="I51" s="56" t="s">
        <v>276</v>
      </c>
      <c r="J51" s="35" t="s">
        <v>122</v>
      </c>
      <c r="K51" s="36">
        <v>12</v>
      </c>
      <c r="L51" s="36">
        <v>12</v>
      </c>
      <c r="M51" s="36">
        <v>8</v>
      </c>
      <c r="N51" s="36">
        <v>8</v>
      </c>
      <c r="O51" s="39">
        <f>K51+L51+M51+N51</f>
        <v>40</v>
      </c>
      <c r="P51" s="41" t="s">
        <v>287</v>
      </c>
      <c r="Q51" s="58"/>
    </row>
    <row r="53" spans="1:17" x14ac:dyDescent="0.25">
      <c r="C53" s="46" t="s">
        <v>296</v>
      </c>
      <c r="D53" s="46" t="s">
        <v>286</v>
      </c>
    </row>
    <row r="54" spans="1:17" x14ac:dyDescent="0.25">
      <c r="C54" s="47" t="s">
        <v>290</v>
      </c>
      <c r="D54" s="47" t="s">
        <v>288</v>
      </c>
    </row>
    <row r="55" spans="1:17" x14ac:dyDescent="0.25">
      <c r="C55" s="47" t="s">
        <v>291</v>
      </c>
      <c r="D55" s="47" t="s">
        <v>287</v>
      </c>
    </row>
    <row r="56" spans="1:17" x14ac:dyDescent="0.25">
      <c r="C56" s="47" t="s">
        <v>292</v>
      </c>
      <c r="D56" s="47" t="s">
        <v>294</v>
      </c>
    </row>
    <row r="57" spans="1:17" x14ac:dyDescent="0.25">
      <c r="C57" s="47" t="s">
        <v>293</v>
      </c>
      <c r="D57" s="47" t="s">
        <v>295</v>
      </c>
    </row>
  </sheetData>
  <mergeCells count="9">
    <mergeCell ref="Q29:Q33"/>
    <mergeCell ref="Q36:Q40"/>
    <mergeCell ref="Q41:Q46"/>
    <mergeCell ref="Q47:Q51"/>
    <mergeCell ref="Q2:Q6"/>
    <mergeCell ref="Q7:Q11"/>
    <mergeCell ref="Q12:Q17"/>
    <mergeCell ref="Q18:Q23"/>
    <mergeCell ref="Q24:Q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2020-05-08T09:25:32Z</dcterms:modified>
</cp:coreProperties>
</file>